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/>
  <xr:revisionPtr revIDLastSave="0" documentId="13_ncr:1_{68DA5B37-9745-4854-AB86-057C1C9CA6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寄附申込書" sheetId="1" r:id="rId1"/>
    <sheet name="返礼品リスト（2026.10）" sheetId="5" r:id="rId2"/>
  </sheets>
  <definedNames>
    <definedName name="_xlnm._FilterDatabase" localSheetId="1" hidden="1">'返礼品リスト（2026.10）'!$A$2:$D$2</definedName>
    <definedName name="_xlnm.Print_Area" localSheetId="0">寄附申込書!$A$1:$S$44</definedName>
    <definedName name="_xlnm.Print_Area" localSheetId="1">'返礼品リスト（2026.10）'!$A$1:$D$29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26" i="1"/>
  <c r="I27" i="1"/>
  <c r="I28" i="1"/>
  <c r="I24" i="1"/>
  <c r="C25" i="1"/>
  <c r="C26" i="1"/>
  <c r="C27" i="1"/>
  <c r="C28" i="1"/>
  <c r="C24" i="1"/>
</calcChain>
</file>

<file path=xl/sharedStrings.xml><?xml version="1.0" encoding="utf-8"?>
<sst xmlns="http://schemas.openxmlformats.org/spreadsheetml/2006/main" count="103" uniqueCount="94">
  <si>
    <t>　八丈町長　殿</t>
    <rPh sb="1" eb="5">
      <t>ハチジョウチョウチョウ</t>
    </rPh>
    <rPh sb="6" eb="7">
      <t>ドノ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</si>
  <si>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</si>
  <si>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ご住所</t>
    <rPh sb="1" eb="3">
      <t>ジュウショ</t>
    </rPh>
    <phoneticPr fontId="2"/>
  </si>
  <si>
    <t>ﾌﾘｶﾞﾅ</t>
    <phoneticPr fontId="2"/>
  </si>
  <si>
    <t>お名前</t>
    <rPh sb="1" eb="3">
      <t>ナマエ</t>
    </rPh>
    <phoneticPr fontId="2"/>
  </si>
  <si>
    <t>ご連絡先</t>
    <rPh sb="1" eb="4">
      <t>レンラクサキ</t>
    </rPh>
    <phoneticPr fontId="2"/>
  </si>
  <si>
    <t>私は、「八丈応援団」に参加し、八丈町に寄附をしたいので、下記のとおり申し込みます。</t>
    <phoneticPr fontId="2"/>
  </si>
  <si>
    <t>電話番号</t>
    <rPh sb="0" eb="4">
      <t>デンワバンゴウ</t>
    </rPh>
    <phoneticPr fontId="2"/>
  </si>
  <si>
    <t>FAX</t>
    <phoneticPr fontId="2"/>
  </si>
  <si>
    <t>E-mail</t>
    <phoneticPr fontId="2"/>
  </si>
  <si>
    <t>郵便振込</t>
    <rPh sb="0" eb="3">
      <t>ユウビンフ</t>
    </rPh>
    <rPh sb="3" eb="4">
      <t>コ</t>
    </rPh>
    <phoneticPr fontId="2"/>
  </si>
  <si>
    <t>№</t>
    <phoneticPr fontId="2"/>
  </si>
  <si>
    <t>返礼品名</t>
    <rPh sb="0" eb="3">
      <t>ヘンレイヒン</t>
    </rPh>
    <rPh sb="3" eb="4">
      <t>メイ</t>
    </rPh>
    <phoneticPr fontId="2"/>
  </si>
  <si>
    <t>寄附金額</t>
    <rPh sb="0" eb="4">
      <t>キフキンガク</t>
    </rPh>
    <phoneticPr fontId="2"/>
  </si>
  <si>
    <t>返礼品なし</t>
    <rPh sb="0" eb="3">
      <t>ヘンレイヒン</t>
    </rPh>
    <phoneticPr fontId="2"/>
  </si>
  <si>
    <t>いいえ</t>
    <phoneticPr fontId="2"/>
  </si>
  <si>
    <t>※寄附金額未満の返礼品を選択した場合、その差額分は返礼品を辞退したものになります。</t>
    <rPh sb="1" eb="3">
      <t>キフ</t>
    </rPh>
    <rPh sb="3" eb="5">
      <t>キンガク</t>
    </rPh>
    <rPh sb="5" eb="7">
      <t>ミマン</t>
    </rPh>
    <rPh sb="8" eb="10">
      <t>ヘンレイ</t>
    </rPh>
    <rPh sb="10" eb="11">
      <t>ヒン</t>
    </rPh>
    <rPh sb="12" eb="14">
      <t>センタク</t>
    </rPh>
    <rPh sb="16" eb="18">
      <t>バアイ</t>
    </rPh>
    <rPh sb="21" eb="24">
      <t>サガクブン</t>
    </rPh>
    <rPh sb="25" eb="27">
      <t>ヘンレイ</t>
    </rPh>
    <rPh sb="27" eb="28">
      <t>ヒン</t>
    </rPh>
    <rPh sb="29" eb="31">
      <t>ジタイ</t>
    </rPh>
    <phoneticPr fontId="2"/>
  </si>
  <si>
    <t>返礼品あり（八丈町返礼品リストより選択してください。）</t>
    <rPh sb="0" eb="3">
      <t>ヘンレイヒン</t>
    </rPh>
    <phoneticPr fontId="2"/>
  </si>
  <si>
    <t>スポーツ振興・文化活動支援に関する事業</t>
    <phoneticPr fontId="2"/>
  </si>
  <si>
    <t>産業振興支援に関する事業</t>
    <phoneticPr fontId="2"/>
  </si>
  <si>
    <t>自然環境、歴史文化の保全に関する事業</t>
    <phoneticPr fontId="2"/>
  </si>
  <si>
    <t>子育て支援、教育の振興に関する事業</t>
    <rPh sb="3" eb="5">
      <t>シエン</t>
    </rPh>
    <phoneticPr fontId="2"/>
  </si>
  <si>
    <t>選択</t>
    <rPh sb="0" eb="2">
      <t>センタク</t>
    </rPh>
    <phoneticPr fontId="2"/>
  </si>
  <si>
    <t>４　ワンストップ特例制度を希望しますか(選択欄に番号をご記入ください。)</t>
    <rPh sb="8" eb="12">
      <t>トクレイセイド</t>
    </rPh>
    <phoneticPr fontId="2"/>
  </si>
  <si>
    <t>はい(後日申請書類をお送りします。)</t>
    <rPh sb="3" eb="5">
      <t>ゴジツ</t>
    </rPh>
    <phoneticPr fontId="2"/>
  </si>
  <si>
    <t>まちづくり支援に関する事業</t>
    <phoneticPr fontId="2"/>
  </si>
  <si>
    <t>安心・安全な暮らしと防災に関する事業</t>
    <rPh sb="16" eb="18">
      <t>ジギョウ</t>
    </rPh>
    <phoneticPr fontId="2"/>
  </si>
  <si>
    <t>３　返礼品について（選択欄に番号をご記入ください。）</t>
    <rPh sb="2" eb="5">
      <t>ヘンレイヒン</t>
    </rPh>
    <phoneticPr fontId="2"/>
  </si>
  <si>
    <t>２　入金方法を選択してください。（選択欄に番号をご記入ください。）</t>
    <rPh sb="2" eb="6">
      <t>ニュウキンホウホウ</t>
    </rPh>
    <rPh sb="7" eb="9">
      <t>センタク</t>
    </rPh>
    <rPh sb="17" eb="19">
      <t>センタク</t>
    </rPh>
    <rPh sb="19" eb="20">
      <t>ラン</t>
    </rPh>
    <rPh sb="21" eb="23">
      <t>バンゴウ</t>
    </rPh>
    <rPh sb="25" eb="27">
      <t>キニュウ</t>
    </rPh>
    <phoneticPr fontId="2"/>
  </si>
  <si>
    <t>使い道を指定しない。</t>
    <rPh sb="0" eb="1">
      <t>ツカ</t>
    </rPh>
    <rPh sb="2" eb="3">
      <t>ミチ</t>
    </rPh>
    <rPh sb="4" eb="6">
      <t>シテイ</t>
    </rPh>
    <phoneticPr fontId="2"/>
  </si>
  <si>
    <t>名義：八丈町会計管理者(ハチジョウマチカイケイカンリシャ)</t>
    <rPh sb="0" eb="2">
      <t>メイギ</t>
    </rPh>
    <phoneticPr fontId="2"/>
  </si>
  <si>
    <t>種別：普通　　口座番号　０５０２９４１</t>
    <rPh sb="0" eb="2">
      <t>シュベツ</t>
    </rPh>
    <rPh sb="3" eb="5">
      <t>フツウ</t>
    </rPh>
    <rPh sb="7" eb="11">
      <t>コウザバンゴウ</t>
    </rPh>
    <phoneticPr fontId="2"/>
  </si>
  <si>
    <t>6　振込先口座（銀行口座にお振込みされる場合）</t>
    <rPh sb="2" eb="4">
      <t>フリコミ</t>
    </rPh>
    <rPh sb="4" eb="5">
      <t>サキ</t>
    </rPh>
    <rPh sb="5" eb="7">
      <t>コウザ</t>
    </rPh>
    <rPh sb="8" eb="10">
      <t>ギンコウ</t>
    </rPh>
    <rPh sb="10" eb="12">
      <t>コウザ</t>
    </rPh>
    <rPh sb="14" eb="16">
      <t>フリコ</t>
    </rPh>
    <rPh sb="20" eb="22">
      <t>バアイ</t>
    </rPh>
    <phoneticPr fontId="2"/>
  </si>
  <si>
    <t>5　寄附金の使い道を一つ選択してください。(選択欄に番号をご記入ください。)</t>
    <rPh sb="2" eb="4">
      <t>キフ</t>
    </rPh>
    <rPh sb="4" eb="5">
      <t>キン</t>
    </rPh>
    <rPh sb="6" eb="7">
      <t>ツカ</t>
    </rPh>
    <rPh sb="8" eb="9">
      <t>ミチ</t>
    </rPh>
    <rPh sb="10" eb="11">
      <t>ヒト</t>
    </rPh>
    <rPh sb="12" eb="14">
      <t>センタク</t>
    </rPh>
    <phoneticPr fontId="2"/>
  </si>
  <si>
    <t>銀行振込</t>
    <rPh sb="0" eb="2">
      <t>ギンコウ</t>
    </rPh>
    <rPh sb="2" eb="3">
      <t>フ</t>
    </rPh>
    <rPh sb="3" eb="4">
      <t>コ</t>
    </rPh>
    <phoneticPr fontId="2"/>
  </si>
  <si>
    <t>〒</t>
    <phoneticPr fontId="2"/>
  </si>
  <si>
    <t>払込取扱票を郵送します。(手数料無料)</t>
    <rPh sb="0" eb="1">
      <t>ハラ</t>
    </rPh>
    <rPh sb="1" eb="2">
      <t>コ</t>
    </rPh>
    <rPh sb="2" eb="5">
      <t>トリアツカイヒョウ</t>
    </rPh>
    <rPh sb="6" eb="8">
      <t>ユウソウ</t>
    </rPh>
    <rPh sb="13" eb="16">
      <t>テスウリョウ</t>
    </rPh>
    <rPh sb="16" eb="18">
      <t>ムリョウ</t>
    </rPh>
    <phoneticPr fontId="2"/>
  </si>
  <si>
    <t>末尾６の口座にお振込みください。(手数料ご本人負担)</t>
    <rPh sb="0" eb="2">
      <t>マツビ</t>
    </rPh>
    <rPh sb="4" eb="6">
      <t>コウザ</t>
    </rPh>
    <rPh sb="8" eb="10">
      <t>フリコ</t>
    </rPh>
    <rPh sb="17" eb="20">
      <t>テスウリョウ</t>
    </rPh>
    <rPh sb="21" eb="23">
      <t>ホンニン</t>
    </rPh>
    <rPh sb="23" eb="25">
      <t>フタン</t>
    </rPh>
    <phoneticPr fontId="2"/>
  </si>
  <si>
    <t>１　寄附金額</t>
    <rPh sb="2" eb="4">
      <t>キフ</t>
    </rPh>
    <rPh sb="4" eb="6">
      <t>キンガク</t>
    </rPh>
    <phoneticPr fontId="2"/>
  </si>
  <si>
    <t>八丈応援団（ふるさと納税）寄附申込書</t>
    <rPh sb="10" eb="12">
      <t>ノウゼイ</t>
    </rPh>
    <phoneticPr fontId="2"/>
  </si>
  <si>
    <t>八丈町返礼品リスト</t>
    <rPh sb="0" eb="3">
      <t>ハチジョウマチ</t>
    </rPh>
    <rPh sb="3" eb="6">
      <t>ヘンレイヒン</t>
    </rPh>
    <phoneticPr fontId="15"/>
  </si>
  <si>
    <t>№</t>
    <phoneticPr fontId="15"/>
  </si>
  <si>
    <t>返礼品名</t>
    <rPh sb="0" eb="2">
      <t>ヘンレイ</t>
    </rPh>
    <rPh sb="2" eb="3">
      <t>ヒン</t>
    </rPh>
    <rPh sb="3" eb="4">
      <t>メイ</t>
    </rPh>
    <phoneticPr fontId="15"/>
  </si>
  <si>
    <t>金融機関名：みずほ銀行（０００１）　支店名：八丈島出張所（８９５）</t>
    <rPh sb="0" eb="5">
      <t>キンユウキカンメイ</t>
    </rPh>
    <rPh sb="9" eb="11">
      <t>ギンコウ</t>
    </rPh>
    <rPh sb="18" eb="21">
      <t>シテンメイ</t>
    </rPh>
    <rPh sb="22" eb="25">
      <t>ハチジョウジマ</t>
    </rPh>
    <rPh sb="25" eb="27">
      <t>シュッチョウ</t>
    </rPh>
    <rPh sb="27" eb="28">
      <t>ジョ</t>
    </rPh>
    <phoneticPr fontId="2"/>
  </si>
  <si>
    <t>寄附額</t>
    <rPh sb="0" eb="2">
      <t>キフ</t>
    </rPh>
    <rPh sb="2" eb="3">
      <t>ガク</t>
    </rPh>
    <phoneticPr fontId="15"/>
  </si>
  <si>
    <t>情け嶋 芋</t>
    <rPh sb="4" eb="5">
      <t>イモ</t>
    </rPh>
    <phoneticPr fontId="2"/>
  </si>
  <si>
    <t>おかげさま</t>
    <phoneticPr fontId="2"/>
  </si>
  <si>
    <t>鬼ごろし　化粧箱入</t>
    <phoneticPr fontId="2"/>
  </si>
  <si>
    <t>八重椿　化粧箱入</t>
    <rPh sb="0" eb="3">
      <t>ヤエツバキ</t>
    </rPh>
    <phoneticPr fontId="2"/>
  </si>
  <si>
    <t>島流し　化粧箱入</t>
    <rPh sb="0" eb="2">
      <t>シマナガ</t>
    </rPh>
    <phoneticPr fontId="2"/>
  </si>
  <si>
    <t>一本釣り　化粧箱入</t>
    <phoneticPr fontId="2"/>
  </si>
  <si>
    <t>ジョナリー　化粧箱入</t>
    <phoneticPr fontId="2"/>
  </si>
  <si>
    <t>島の華　　720ml</t>
    <rPh sb="0" eb="1">
      <t>シマ</t>
    </rPh>
    <rPh sb="2" eb="3">
      <t>ハナ</t>
    </rPh>
    <phoneticPr fontId="2"/>
  </si>
  <si>
    <t>八丈島　四つの焼酎蔵元セット</t>
    <phoneticPr fontId="2"/>
  </si>
  <si>
    <t>八丈ジャージープリン詰め合せ</t>
    <phoneticPr fontId="2"/>
  </si>
  <si>
    <t>八丈ジャージー牛乳製品詰め合せ</t>
    <phoneticPr fontId="2"/>
  </si>
  <si>
    <t>八丈島漁協女性部　八丈のお魚冷凍食品セット</t>
    <phoneticPr fontId="2"/>
  </si>
  <si>
    <t>給食でも大人気！八丈島産魚のメンチカツ</t>
    <phoneticPr fontId="2"/>
  </si>
  <si>
    <t>八丈島産ムロアジ入り餃子</t>
    <phoneticPr fontId="2"/>
  </si>
  <si>
    <t>八丈島産　明日葉　生葉</t>
    <phoneticPr fontId="2"/>
  </si>
  <si>
    <t>情け嶋　700ml　化粧箱入</t>
    <phoneticPr fontId="2"/>
  </si>
  <si>
    <t>情け嶋　1,800ml</t>
    <phoneticPr fontId="15"/>
  </si>
  <si>
    <t>江戸酎　720ml　化粧箱入</t>
    <rPh sb="0" eb="2">
      <t>エド</t>
    </rPh>
    <rPh sb="2" eb="3">
      <t>チュウ</t>
    </rPh>
    <phoneticPr fontId="2"/>
  </si>
  <si>
    <t>江戸酎　1,800ml</t>
    <phoneticPr fontId="2"/>
  </si>
  <si>
    <t>黒潮　720ml　化粧箱入</t>
    <rPh sb="0" eb="2">
      <t>クロシオ</t>
    </rPh>
    <phoneticPr fontId="2"/>
  </si>
  <si>
    <t>黒潮　1,800ml　</t>
    <phoneticPr fontId="2"/>
  </si>
  <si>
    <t>島の華　　1,800ml</t>
    <phoneticPr fontId="2"/>
  </si>
  <si>
    <t>八丈島極上芋焼酎セット　江戸酎　情け嶋芋</t>
    <phoneticPr fontId="15"/>
  </si>
  <si>
    <t>個性派でオススメ２本セット　黒潮・ジョナリー</t>
    <phoneticPr fontId="2"/>
  </si>
  <si>
    <t>飲みやすくてオススメ２本セット　情け嶋・八重椿</t>
    <rPh sb="20" eb="23">
      <t>ヤエツバキ</t>
    </rPh>
    <phoneticPr fontId="2"/>
  </si>
  <si>
    <t>JA明日葉茶　ペットボトル</t>
    <phoneticPr fontId="2"/>
  </si>
  <si>
    <t>内容</t>
    <rPh sb="0" eb="2">
      <t>ナイヨウ</t>
    </rPh>
    <phoneticPr fontId="2"/>
  </si>
  <si>
    <t>八丈ジャージープリン90ml…2個
八丈ジャージーヨーグルトドリンク180ml…2個
ジャージーバター100ｇ…1個</t>
    <phoneticPr fontId="2"/>
  </si>
  <si>
    <t>280ml×２４本</t>
  </si>
  <si>
    <t>１束（約１５０ｇ）×５束</t>
    <phoneticPr fontId="2"/>
  </si>
  <si>
    <t>黄八丈（焼酎）</t>
    <rPh sb="0" eb="3">
      <t>キハチジョウ</t>
    </rPh>
    <rPh sb="4" eb="6">
      <t>ショウチュウ</t>
    </rPh>
    <phoneticPr fontId="2"/>
  </si>
  <si>
    <t>・本格麦焼酎 情け嶋 25度 700ml
・本格麦芋ブレンド焼酎 八重椿 25度 720ml</t>
  </si>
  <si>
    <t>焼酎 25度 720ml １本</t>
  </si>
  <si>
    <t>焼酎 25度 720ml １本</t>
    <rPh sb="14" eb="15">
      <t>ホン</t>
    </rPh>
    <phoneticPr fontId="2"/>
  </si>
  <si>
    <t>焼酎 25度 １本</t>
  </si>
  <si>
    <t>焼酎 25度  １本</t>
    <rPh sb="0" eb="2">
      <t>ショウチュウ</t>
    </rPh>
    <phoneticPr fontId="2"/>
  </si>
  <si>
    <t>焼酎 25度 700ml １本</t>
  </si>
  <si>
    <t>製造者 漁協女性部
ムロアジ入り餃子10個入り …3袋</t>
  </si>
  <si>
    <t>焼酎 35度 700ml １本</t>
  </si>
  <si>
    <t>焼酎 35度 720ml １本</t>
  </si>
  <si>
    <t>焼酎 25度</t>
  </si>
  <si>
    <t>焼酎 25度 700ml</t>
  </si>
  <si>
    <t>焼酎 25度 900ml</t>
  </si>
  <si>
    <t>八丈ジャージープリン90ml ・・・10個</t>
  </si>
  <si>
    <t>製造者 漁協女性部
・八丈魚の味噌漬け 5切れ･･･1個
・ムロアジメンチカツ 5個入り･･･1個
・八丈魚のすり身揚げ 5個入り･･･1個
・八丈魚のすり身鍋吸い物用･･･500ｇ
・ムロアジ入り餃子 10個入り･･･1個</t>
  </si>
  <si>
    <t>製造者 漁協女性部
ムロアジメンチカツ10個入り …2袋
メジマグロメンチカツ10個入り …2袋</t>
    <rPh sb="0" eb="3">
      <t>セイゾウシャ</t>
    </rPh>
    <phoneticPr fontId="2"/>
  </si>
  <si>
    <t>・本格芋焼酎 江戸酎 25度 720ml･･･3本
・本格芋焼酎 情け嶋芋 25度 700ml･･･3本</t>
  </si>
  <si>
    <t>・本格麦焼酎 情け嶋 25度 700ml
・本格麦焼酎 島の華 25度 720ml
・本格芋焼酎 情け嶋 芋 25度 700ml
・本格麦芋ブレンド焼酎 黒潮 25度 720ml
・本格麦芋ブレンド焼酎 八重椿 25度 720ml
・本格麦芋ブレンド樫樽貯蔵焼酎 ジョナリー 25度 700ml
各１本</t>
    <rPh sb="148" eb="149">
      <t>カク</t>
    </rPh>
    <rPh sb="150" eb="151">
      <t>ホン</t>
    </rPh>
    <phoneticPr fontId="2"/>
  </si>
  <si>
    <t>・本格麦芋ブレンド焼酎 黒潮 25度 720ml
・本格麦芋ブレンド樫樽貯蔵焼酎 ジョナリー 25度 700ml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</si>
</sst>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#,##0&quot;円&quot;"/>
    <numFmt numFmtId="177" formatCode="#,##0&quot;円&quot;;[Red]\-#,##0"/>
  </numFmts>
  <fonts count="20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1"/>
      <color theme="1"/>
      <name val="Yu Gothic"/>
      <family val="2"/>
      <scheme val="minor"/>
    </font>
    <font>
      <b/>
      <sz val="14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u/>
      <sz val="11"/>
      <color theme="10"/>
      <name val="Yu Gothic"/>
      <family val="2"/>
      <scheme val="minor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sz val="6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12"/>
      <name val="ＭＳ Ｐ明朝"/>
      <family val="1"/>
      <charset val="128"/>
    </font>
    <font>
      <sz val="12"/>
      <name val="Yu Gothic"/>
      <family val="2"/>
      <scheme val="minor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shrinkToFit="1"/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18" fillId="0" borderId="0" xfId="0" applyFont="1"/>
    <xf numFmtId="0" fontId="3" fillId="2" borderId="0" xfId="0" applyFont="1" applyFill="1" applyAlignment="1" applyProtection="1">
      <alignment vertical="center" shrinkToFit="1"/>
      <protection locked="0"/>
    </xf>
    <xf numFmtId="0" fontId="11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7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6" fillId="2" borderId="0" xfId="0" applyFont="1" applyFill="1" applyAlignment="1" applyProtection="1">
      <alignment horizontal="left" vertical="center" shrinkToFit="1"/>
      <protection locked="0"/>
    </xf>
    <xf numFmtId="0" fontId="8" fillId="2" borderId="0" xfId="0" applyFont="1" applyFill="1" applyAlignment="1" applyProtection="1">
      <alignment horizontal="left" vertical="center" shrinkToFit="1"/>
      <protection locked="0"/>
    </xf>
    <xf numFmtId="0" fontId="9" fillId="2" borderId="0" xfId="0" applyFont="1" applyFill="1" applyAlignment="1" applyProtection="1">
      <alignment vertical="center" shrinkToFit="1"/>
      <protection locked="0"/>
    </xf>
    <xf numFmtId="0" fontId="9" fillId="2" borderId="13" xfId="0" applyFont="1" applyFill="1" applyBorder="1" applyAlignment="1" applyProtection="1">
      <alignment vertical="center" shrinkToFit="1"/>
      <protection locked="0"/>
    </xf>
    <xf numFmtId="5" fontId="3" fillId="2" borderId="1" xfId="0" applyNumberFormat="1" applyFont="1" applyFill="1" applyBorder="1" applyAlignment="1" applyProtection="1">
      <alignment horizontal="right" vertical="center" shrinkToFit="1"/>
    </xf>
    <xf numFmtId="0" fontId="3" fillId="2" borderId="1" xfId="0" applyFont="1" applyFill="1" applyBorder="1" applyAlignment="1" applyProtection="1">
      <alignment horizontal="center" vertical="center" shrinkToFit="1"/>
    </xf>
    <xf numFmtId="0" fontId="5" fillId="2" borderId="0" xfId="0" applyFont="1" applyFill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49" fontId="14" fillId="2" borderId="1" xfId="1" applyNumberFormat="1" applyFont="1" applyFill="1" applyBorder="1" applyAlignment="1" applyProtection="1">
      <alignment horizontal="center" vertical="center" shrinkToFit="1"/>
      <protection locked="0"/>
    </xf>
    <xf numFmtId="49" fontId="1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176" fontId="8" fillId="2" borderId="2" xfId="0" applyNumberFormat="1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3" fillId="2" borderId="8" xfId="0" applyFont="1" applyFill="1" applyBorder="1" applyAlignment="1" applyProtection="1">
      <alignment horizontal="center" vertical="center" shrinkToFit="1"/>
      <protection locked="0"/>
    </xf>
    <xf numFmtId="0" fontId="3" fillId="2" borderId="14" xfId="0" applyFont="1" applyFill="1" applyBorder="1" applyAlignment="1" applyProtection="1">
      <alignment horizontal="center" vertical="center" shrinkToFit="1"/>
      <protection locked="0"/>
    </xf>
    <xf numFmtId="0" fontId="3" fillId="2" borderId="9" xfId="0" applyFont="1" applyFill="1" applyBorder="1" applyAlignment="1" applyProtection="1">
      <alignment horizontal="center" vertical="center" shrinkToFit="1"/>
      <protection locked="0"/>
    </xf>
    <xf numFmtId="0" fontId="3" fillId="2" borderId="10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 shrinkToFit="1"/>
      <protection locked="0"/>
    </xf>
    <xf numFmtId="0" fontId="3" fillId="2" borderId="13" xfId="0" applyFont="1" applyFill="1" applyBorder="1" applyAlignment="1" applyProtection="1">
      <alignment horizontal="center" vertical="center" shrinkToFit="1"/>
      <protection locked="0"/>
    </xf>
    <xf numFmtId="0" fontId="18" fillId="2" borderId="0" xfId="0" applyFont="1" applyFill="1"/>
    <xf numFmtId="0" fontId="4" fillId="2" borderId="0" xfId="2" applyFont="1" applyFill="1" applyProtection="1">
      <alignment vertical="center"/>
    </xf>
    <xf numFmtId="0" fontId="13" fillId="2" borderId="1" xfId="2" applyFont="1" applyFill="1" applyBorder="1" applyAlignment="1" applyProtection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9" fillId="2" borderId="4" xfId="0" applyFont="1" applyFill="1" applyBorder="1" applyAlignment="1">
      <alignment vertical="center" shrinkToFit="1"/>
    </xf>
    <xf numFmtId="0" fontId="17" fillId="2" borderId="4" xfId="0" applyFont="1" applyFill="1" applyBorder="1" applyAlignment="1" applyProtection="1">
      <alignment vertical="center" wrapText="1"/>
      <protection locked="0"/>
    </xf>
    <xf numFmtId="177" fontId="17" fillId="2" borderId="4" xfId="4" applyNumberFormat="1" applyFont="1" applyFill="1" applyBorder="1" applyAlignment="1" applyProtection="1">
      <alignment horizontal="right" vertical="center" shrinkToFit="1"/>
      <protection locked="0"/>
    </xf>
    <xf numFmtId="0" fontId="17" fillId="2" borderId="1" xfId="0" applyFont="1" applyFill="1" applyBorder="1" applyAlignment="1" applyProtection="1">
      <alignment vertical="center" wrapText="1"/>
      <protection locked="0"/>
    </xf>
    <xf numFmtId="177" fontId="17" fillId="2" borderId="1" xfId="4" applyNumberFormat="1" applyFont="1" applyFill="1" applyBorder="1" applyAlignment="1" applyProtection="1">
      <alignment horizontal="right" vertical="center" shrinkToFit="1"/>
      <protection locked="0"/>
    </xf>
  </cellXfs>
  <cellStyles count="5">
    <cellStyle name="ハイパーリンク" xfId="1" builtinId="8"/>
    <cellStyle name="桁区切り" xfId="4" builtinId="6"/>
    <cellStyle name="桁区切り 2" xfId="3" xr:uid="{804C392E-9B95-4123-BC6A-C0E904D2FEA6}"/>
    <cellStyle name="標準" xfId="0" builtinId="0"/>
    <cellStyle name="標準 2" xfId="2" xr:uid="{19BFC367-B1C5-4163-B610-93BA88DD42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190503</xdr:colOff>
      <xdr:row>0</xdr:row>
      <xdr:rowOff>0</xdr:rowOff>
    </xdr:from>
    <xdr:to>
      <xdr:col>18</xdr:col>
      <xdr:colOff>645209</xdr:colOff>
      <xdr:row>43</xdr:row>
      <xdr:rowOff>95250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612C65C-6158-4553-B79B-5927E41E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7324" y="0"/>
          <a:ext cx="5856742" cy="9484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44"/>
  <sheetViews>
    <sheetView tabSelected="1" view="pageBreakPreview" zoomScale="70" zoomScaleNormal="100" zoomScaleSheetLayoutView="70" workbookViewId="0">
      <selection activeCell="I39" sqref="I39"/>
    </sheetView>
  </sheetViews>
  <sheetFormatPr defaultColWidth="9" defaultRowHeight="19.5"/>
  <cols>
    <col min="1" max="2" width="5.625" style="1" customWidth="1"/>
    <col min="3" max="3" width="7.875" style="1" customWidth="1"/>
    <col min="4" max="4" width="4.875" style="1" customWidth="1"/>
    <col min="5" max="5" width="11.875" style="1" customWidth="1"/>
    <col min="6" max="6" width="5.75" style="1" customWidth="1"/>
    <col min="7" max="7" width="4.25" style="1" customWidth="1"/>
    <col min="8" max="8" width="4.375" style="1" customWidth="1"/>
    <col min="9" max="9" width="6.75" style="1" customWidth="1"/>
    <col min="10" max="10" width="15" style="1" customWidth="1"/>
    <col min="11" max="11" width="8.125" style="1" customWidth="1"/>
    <col min="12" max="13" width="9" style="1"/>
    <col min="14" max="15" width="12.75" style="1" customWidth="1"/>
    <col min="16" max="16" width="12.875" style="1" customWidth="1"/>
    <col min="17" max="17" width="8.625" style="1" customWidth="1"/>
    <col min="18" max="18" width="6.25" style="1" customWidth="1"/>
    <col min="19" max="16384" width="9" style="1"/>
  </cols>
  <sheetData>
    <row r="1" spans="1:19" ht="17.45" customHeight="1">
      <c r="A1" s="2"/>
      <c r="B1" s="2"/>
      <c r="C1" s="2"/>
      <c r="D1" s="2"/>
      <c r="E1" s="2"/>
      <c r="F1" s="2"/>
      <c r="G1" s="2"/>
      <c r="H1" s="31" t="s">
        <v>1</v>
      </c>
      <c r="I1" s="31"/>
      <c r="J1" s="31"/>
      <c r="K1" s="31"/>
      <c r="L1" s="2"/>
      <c r="M1" s="2"/>
      <c r="N1" s="2"/>
      <c r="O1" s="2"/>
      <c r="P1" s="2"/>
      <c r="Q1" s="2"/>
      <c r="R1" s="2"/>
      <c r="S1" s="2"/>
    </row>
    <row r="2" spans="1:19" ht="17.45" customHeight="1">
      <c r="A2" s="2"/>
      <c r="B2" s="2"/>
      <c r="C2" s="2"/>
      <c r="D2" s="3"/>
      <c r="E2" s="4"/>
      <c r="F2" s="5" t="s">
        <v>39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7.4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7.4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7.45" customHeight="1">
      <c r="A5" s="6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7.45" customHeight="1">
      <c r="A6" s="36" t="s">
        <v>2</v>
      </c>
      <c r="B6" s="36"/>
      <c r="C6" s="32" t="s">
        <v>35</v>
      </c>
      <c r="D6" s="32"/>
      <c r="E6" s="32"/>
      <c r="F6" s="32"/>
      <c r="G6" s="32"/>
      <c r="H6" s="32"/>
      <c r="I6" s="32"/>
      <c r="J6" s="32"/>
      <c r="K6" s="32"/>
      <c r="L6" s="2"/>
      <c r="M6" s="2"/>
      <c r="N6" s="2"/>
      <c r="O6" s="2"/>
      <c r="P6" s="2"/>
      <c r="Q6" s="2"/>
      <c r="R6" s="2"/>
      <c r="S6" s="2"/>
    </row>
    <row r="7" spans="1:19" ht="17.45" customHeight="1">
      <c r="A7" s="36"/>
      <c r="B7" s="36"/>
      <c r="C7" s="33"/>
      <c r="D7" s="33"/>
      <c r="E7" s="33"/>
      <c r="F7" s="33"/>
      <c r="G7" s="33"/>
      <c r="H7" s="33"/>
      <c r="I7" s="33"/>
      <c r="J7" s="33"/>
      <c r="K7" s="33"/>
      <c r="L7" s="2"/>
      <c r="M7" s="2"/>
      <c r="N7" s="2"/>
      <c r="O7" s="2"/>
      <c r="P7" s="2"/>
      <c r="Q7" s="2"/>
      <c r="R7" s="2"/>
      <c r="S7" s="2"/>
    </row>
    <row r="8" spans="1:19" ht="17.45" customHeight="1">
      <c r="A8" s="39" t="s">
        <v>4</v>
      </c>
      <c r="B8" s="41"/>
      <c r="C8" s="36" t="s">
        <v>3</v>
      </c>
      <c r="D8" s="36"/>
      <c r="E8" s="21"/>
      <c r="F8" s="22"/>
      <c r="G8" s="22"/>
      <c r="H8" s="22"/>
      <c r="I8" s="22"/>
      <c r="J8" s="22"/>
      <c r="K8" s="23"/>
      <c r="L8" s="2"/>
      <c r="M8" s="2"/>
      <c r="N8" s="2"/>
      <c r="O8" s="2"/>
      <c r="P8" s="2"/>
      <c r="Q8" s="2"/>
      <c r="R8" s="2"/>
      <c r="S8" s="2"/>
    </row>
    <row r="9" spans="1:19" ht="17.45" customHeight="1">
      <c r="A9" s="46"/>
      <c r="B9" s="47"/>
      <c r="C9" s="39"/>
      <c r="D9" s="40"/>
      <c r="E9" s="40"/>
      <c r="F9" s="40"/>
      <c r="G9" s="40"/>
      <c r="H9" s="40"/>
      <c r="I9" s="40"/>
      <c r="J9" s="40"/>
      <c r="K9" s="41"/>
      <c r="L9" s="2"/>
      <c r="M9" s="2"/>
      <c r="N9" s="2"/>
      <c r="O9" s="2"/>
      <c r="P9" s="2"/>
      <c r="Q9" s="2"/>
      <c r="R9" s="2"/>
      <c r="S9" s="2"/>
    </row>
    <row r="10" spans="1:19" ht="17.45" customHeight="1">
      <c r="A10" s="42"/>
      <c r="B10" s="44"/>
      <c r="C10" s="42"/>
      <c r="D10" s="43"/>
      <c r="E10" s="43"/>
      <c r="F10" s="43"/>
      <c r="G10" s="43"/>
      <c r="H10" s="43"/>
      <c r="I10" s="43"/>
      <c r="J10" s="43"/>
      <c r="K10" s="44"/>
      <c r="L10" s="2"/>
      <c r="M10" s="2"/>
      <c r="N10" s="2"/>
      <c r="O10" s="2"/>
      <c r="P10" s="2"/>
      <c r="Q10" s="2"/>
      <c r="R10" s="2"/>
      <c r="S10" s="2"/>
    </row>
    <row r="11" spans="1:19" ht="17.45" customHeight="1">
      <c r="A11" s="36" t="s">
        <v>5</v>
      </c>
      <c r="B11" s="36"/>
      <c r="C11" s="36" t="s">
        <v>7</v>
      </c>
      <c r="D11" s="36"/>
      <c r="E11" s="21"/>
      <c r="F11" s="22"/>
      <c r="G11" s="22"/>
      <c r="H11" s="23"/>
      <c r="I11" s="7" t="s">
        <v>8</v>
      </c>
      <c r="J11" s="21"/>
      <c r="K11" s="23"/>
      <c r="L11" s="2"/>
      <c r="M11" s="2"/>
      <c r="N11" s="2"/>
      <c r="O11" s="2"/>
      <c r="P11" s="2"/>
      <c r="Q11" s="2"/>
      <c r="R11" s="2"/>
      <c r="S11" s="2"/>
    </row>
    <row r="12" spans="1:19" ht="17.45" customHeight="1">
      <c r="A12" s="36"/>
      <c r="B12" s="36"/>
      <c r="C12" s="36" t="s">
        <v>9</v>
      </c>
      <c r="D12" s="36"/>
      <c r="E12" s="34"/>
      <c r="F12" s="35"/>
      <c r="G12" s="35"/>
      <c r="H12" s="35"/>
      <c r="I12" s="35"/>
      <c r="J12" s="35"/>
      <c r="K12" s="35"/>
      <c r="L12" s="2"/>
      <c r="M12" s="2"/>
      <c r="N12" s="2"/>
      <c r="O12" s="2"/>
      <c r="P12" s="2"/>
      <c r="Q12" s="2"/>
      <c r="R12" s="2"/>
      <c r="S12" s="2"/>
    </row>
    <row r="13" spans="1:19" ht="17.4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7.45" customHeight="1">
      <c r="A14" s="8" t="s">
        <v>38</v>
      </c>
      <c r="B14" s="2"/>
      <c r="C14" s="2"/>
      <c r="D14" s="37"/>
      <c r="E14" s="37"/>
      <c r="F14" s="37"/>
      <c r="G14" s="37"/>
      <c r="H14" s="37"/>
      <c r="I14" s="37"/>
      <c r="J14" s="37"/>
      <c r="K14" s="2"/>
      <c r="L14" s="2"/>
      <c r="M14" s="2"/>
      <c r="N14" s="2"/>
      <c r="O14" s="2"/>
      <c r="P14" s="2"/>
      <c r="Q14" s="2"/>
      <c r="R14" s="2"/>
      <c r="S14" s="2"/>
    </row>
    <row r="15" spans="1:19" ht="17.4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7.45" customHeight="1">
      <c r="A16" s="8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9" t="s">
        <v>22</v>
      </c>
      <c r="L16" s="2"/>
      <c r="M16" s="2"/>
      <c r="N16" s="2"/>
      <c r="O16" s="2"/>
      <c r="P16" s="2"/>
      <c r="Q16" s="2"/>
      <c r="R16" s="2"/>
      <c r="S16" s="2"/>
    </row>
    <row r="17" spans="1:19" ht="17.45" customHeight="1">
      <c r="A17" s="10"/>
      <c r="B17" s="7">
        <v>1</v>
      </c>
      <c r="C17" s="11" t="s">
        <v>34</v>
      </c>
      <c r="D17" s="38" t="s">
        <v>37</v>
      </c>
      <c r="E17" s="38"/>
      <c r="F17" s="38"/>
      <c r="G17" s="38"/>
      <c r="H17" s="38"/>
      <c r="I17" s="38"/>
      <c r="J17" s="12"/>
      <c r="K17" s="20"/>
      <c r="L17" s="2"/>
      <c r="M17" s="2"/>
      <c r="N17" s="2"/>
      <c r="O17" s="2"/>
      <c r="P17" s="2"/>
      <c r="Q17" s="2"/>
      <c r="R17" s="2"/>
      <c r="S17" s="2"/>
    </row>
    <row r="18" spans="1:19" ht="17.45" customHeight="1">
      <c r="A18" s="10"/>
      <c r="B18" s="7">
        <v>2</v>
      </c>
      <c r="C18" s="11" t="s">
        <v>10</v>
      </c>
      <c r="D18" s="38" t="s">
        <v>36</v>
      </c>
      <c r="E18" s="38"/>
      <c r="F18" s="38"/>
      <c r="G18" s="38"/>
      <c r="H18" s="38"/>
      <c r="I18" s="38"/>
      <c r="J18" s="12"/>
      <c r="K18" s="20"/>
      <c r="L18" s="2"/>
      <c r="M18" s="2"/>
      <c r="N18" s="2"/>
      <c r="O18" s="2"/>
      <c r="P18" s="2"/>
      <c r="Q18" s="2"/>
      <c r="R18" s="2"/>
      <c r="S18" s="2"/>
    </row>
    <row r="19" spans="1:19" ht="17.4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7.45" customHeight="1">
      <c r="A20" s="8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9" t="s">
        <v>22</v>
      </c>
      <c r="L20" s="2"/>
      <c r="M20" s="2"/>
      <c r="N20" s="2"/>
      <c r="O20" s="2"/>
      <c r="P20" s="2"/>
      <c r="Q20" s="2"/>
      <c r="R20" s="2"/>
      <c r="S20" s="2"/>
    </row>
    <row r="21" spans="1:19" ht="17.45" customHeight="1">
      <c r="A21" s="5">
        <v>1</v>
      </c>
      <c r="B21" s="2" t="s">
        <v>14</v>
      </c>
      <c r="C21" s="2"/>
      <c r="D21" s="2"/>
      <c r="E21" s="2"/>
      <c r="F21" s="2"/>
      <c r="G21" s="2"/>
      <c r="H21" s="2"/>
      <c r="I21" s="2"/>
      <c r="J21" s="2"/>
      <c r="K21" s="20"/>
      <c r="L21" s="2"/>
      <c r="M21" s="2"/>
      <c r="N21" s="2"/>
      <c r="O21" s="2"/>
      <c r="P21" s="2"/>
      <c r="Q21" s="2"/>
      <c r="R21" s="2"/>
      <c r="S21" s="2"/>
    </row>
    <row r="22" spans="1:19" ht="17.45" customHeight="1">
      <c r="A22" s="5">
        <v>2</v>
      </c>
      <c r="B22" s="2" t="s">
        <v>17</v>
      </c>
      <c r="C22" s="2"/>
      <c r="D22" s="2"/>
      <c r="E22" s="2"/>
      <c r="F22" s="2"/>
      <c r="G22" s="2"/>
      <c r="H22" s="2"/>
      <c r="I22" s="2"/>
      <c r="J22" s="2"/>
      <c r="K22" s="20"/>
      <c r="L22" s="2"/>
      <c r="M22" s="2"/>
      <c r="N22" s="2"/>
      <c r="O22" s="2"/>
      <c r="P22" s="2"/>
      <c r="Q22" s="2"/>
      <c r="R22" s="2"/>
      <c r="S22" s="2"/>
    </row>
    <row r="23" spans="1:19" ht="17.45" customHeight="1">
      <c r="A23" s="2"/>
      <c r="B23" s="9" t="s">
        <v>11</v>
      </c>
      <c r="C23" s="45" t="s">
        <v>12</v>
      </c>
      <c r="D23" s="45"/>
      <c r="E23" s="45"/>
      <c r="F23" s="45"/>
      <c r="G23" s="45"/>
      <c r="H23" s="45"/>
      <c r="I23" s="45" t="s">
        <v>13</v>
      </c>
      <c r="J23" s="45"/>
      <c r="K23" s="2"/>
      <c r="L23" s="2"/>
      <c r="M23" s="2"/>
      <c r="N23" s="2"/>
      <c r="O23" s="2"/>
      <c r="P23" s="2"/>
      <c r="Q23" s="2"/>
      <c r="R23" s="2"/>
      <c r="S23" s="2"/>
    </row>
    <row r="24" spans="1:19" ht="17.45" customHeight="1">
      <c r="A24" s="2"/>
      <c r="B24" s="7"/>
      <c r="C24" s="30" t="str">
        <f>IF(B24="","",VLOOKUP(B24,'返礼品リスト（2026.10）'!$A$3:$D$29,2,FALSE))</f>
        <v/>
      </c>
      <c r="D24" s="30"/>
      <c r="E24" s="30"/>
      <c r="F24" s="30"/>
      <c r="G24" s="30"/>
      <c r="H24" s="30"/>
      <c r="I24" s="29" t="str">
        <f>IF(B24="","",VLOOKUP(B24,'返礼品リスト（2026.10）'!$A$3:$D$29,4,FALSE))</f>
        <v/>
      </c>
      <c r="J24" s="29"/>
      <c r="K24" s="2"/>
      <c r="L24" s="2"/>
      <c r="M24" s="2"/>
      <c r="N24" s="2"/>
      <c r="O24" s="2"/>
      <c r="P24" s="2"/>
      <c r="Q24" s="2"/>
      <c r="R24" s="2"/>
      <c r="S24" s="2"/>
    </row>
    <row r="25" spans="1:19" ht="17.45" customHeight="1">
      <c r="A25" s="2"/>
      <c r="B25" s="17"/>
      <c r="C25" s="30" t="str">
        <f>IF(B25="","",VLOOKUP(B25,'返礼品リスト（2026.10）'!$A$3:$D$29,2,FALSE))</f>
        <v/>
      </c>
      <c r="D25" s="30"/>
      <c r="E25" s="30"/>
      <c r="F25" s="30"/>
      <c r="G25" s="30"/>
      <c r="H25" s="30"/>
      <c r="I25" s="29" t="str">
        <f>IF(B25="","",VLOOKUP(B25,'返礼品リスト（2026.10）'!$A$3:$D$29,4,FALSE))</f>
        <v/>
      </c>
      <c r="J25" s="29"/>
      <c r="K25" s="2"/>
      <c r="L25" s="2"/>
      <c r="M25" s="2"/>
      <c r="N25" s="2"/>
      <c r="O25" s="2"/>
      <c r="P25" s="2"/>
      <c r="Q25" s="2"/>
      <c r="R25" s="2"/>
      <c r="S25" s="2"/>
    </row>
    <row r="26" spans="1:19" ht="17.45" customHeight="1">
      <c r="A26" s="2"/>
      <c r="B26" s="17"/>
      <c r="C26" s="30" t="str">
        <f>IF(B26="","",VLOOKUP(B26,'返礼品リスト（2026.10）'!$A$3:$D$29,2,FALSE))</f>
        <v/>
      </c>
      <c r="D26" s="30"/>
      <c r="E26" s="30"/>
      <c r="F26" s="30"/>
      <c r="G26" s="30"/>
      <c r="H26" s="30"/>
      <c r="I26" s="29" t="str">
        <f>IF(B26="","",VLOOKUP(B26,'返礼品リスト（2026.10）'!$A$3:$D$29,4,FALSE))</f>
        <v/>
      </c>
      <c r="J26" s="29"/>
      <c r="K26" s="2"/>
      <c r="L26" s="2"/>
      <c r="M26" s="2"/>
      <c r="N26" s="2"/>
      <c r="O26" s="2"/>
      <c r="P26" s="2"/>
      <c r="Q26" s="2"/>
      <c r="R26" s="2"/>
      <c r="S26" s="2"/>
    </row>
    <row r="27" spans="1:19" ht="17.45" customHeight="1">
      <c r="A27" s="2"/>
      <c r="B27" s="7"/>
      <c r="C27" s="30" t="str">
        <f>IF(B27="","",VLOOKUP(B27,'返礼品リスト（2026.10）'!$A$3:$D$29,2,FALSE))</f>
        <v/>
      </c>
      <c r="D27" s="30"/>
      <c r="E27" s="30"/>
      <c r="F27" s="30"/>
      <c r="G27" s="30"/>
      <c r="H27" s="30"/>
      <c r="I27" s="29" t="str">
        <f>IF(B27="","",VLOOKUP(B27,'返礼品リスト（2026.10）'!$A$3:$D$29,4,FALSE))</f>
        <v/>
      </c>
      <c r="J27" s="29"/>
      <c r="K27" s="2"/>
      <c r="L27" s="2"/>
      <c r="M27" s="2"/>
      <c r="N27" s="2"/>
      <c r="O27" s="2"/>
      <c r="P27" s="2"/>
      <c r="Q27" s="2"/>
      <c r="R27" s="2"/>
      <c r="S27" s="2"/>
    </row>
    <row r="28" spans="1:19" ht="17.45" customHeight="1">
      <c r="A28" s="2"/>
      <c r="B28" s="7"/>
      <c r="C28" s="30" t="str">
        <f>IF(B28="","",VLOOKUP(B28,'返礼品リスト（2026.10）'!$A$3:$D$29,2,FALSE))</f>
        <v/>
      </c>
      <c r="D28" s="30"/>
      <c r="E28" s="30"/>
      <c r="F28" s="30"/>
      <c r="G28" s="30"/>
      <c r="H28" s="30"/>
      <c r="I28" s="29" t="str">
        <f>IF(B28="","",VLOOKUP(B28,'返礼品リスト（2026.10）'!$A$3:$D$29,4,FALSE))</f>
        <v/>
      </c>
      <c r="J28" s="29"/>
      <c r="K28" s="2"/>
      <c r="L28" s="2"/>
      <c r="M28" s="2"/>
      <c r="N28" s="2"/>
      <c r="O28" s="2"/>
      <c r="P28" s="2"/>
      <c r="Q28" s="2"/>
      <c r="R28" s="2"/>
      <c r="S28" s="2"/>
    </row>
    <row r="29" spans="1:19" ht="17.45" customHeight="1">
      <c r="A29" s="13"/>
      <c r="B29" s="13" t="s">
        <v>16</v>
      </c>
      <c r="C29" s="1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7.4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7.45" customHeight="1">
      <c r="A31" s="26" t="s">
        <v>23</v>
      </c>
      <c r="B31" s="27"/>
      <c r="C31" s="27"/>
      <c r="D31" s="27"/>
      <c r="E31" s="27"/>
      <c r="F31" s="27"/>
      <c r="G31" s="27"/>
      <c r="H31" s="27"/>
      <c r="I31" s="27"/>
      <c r="J31" s="28"/>
      <c r="K31" s="9" t="s">
        <v>22</v>
      </c>
      <c r="L31" s="2"/>
      <c r="M31" s="2"/>
      <c r="N31" s="2"/>
      <c r="O31" s="2"/>
      <c r="P31" s="2"/>
      <c r="Q31" s="2"/>
      <c r="R31" s="2"/>
      <c r="S31" s="2"/>
    </row>
    <row r="32" spans="1:19" ht="17.45" customHeight="1">
      <c r="A32" s="14">
        <v>1</v>
      </c>
      <c r="B32" s="19" t="s">
        <v>24</v>
      </c>
      <c r="C32" s="19"/>
      <c r="D32" s="19"/>
      <c r="E32" s="19"/>
      <c r="F32" s="19"/>
      <c r="G32" s="2"/>
      <c r="H32" s="14">
        <v>2</v>
      </c>
      <c r="I32" s="2" t="s">
        <v>15</v>
      </c>
      <c r="J32" s="2"/>
      <c r="K32" s="20"/>
      <c r="L32" s="2"/>
      <c r="M32" s="2"/>
      <c r="N32" s="2"/>
      <c r="O32" s="2"/>
      <c r="P32" s="2"/>
      <c r="Q32" s="2"/>
      <c r="R32" s="2"/>
      <c r="S32" s="2"/>
    </row>
    <row r="33" spans="1:19" ht="17.4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0"/>
      <c r="L33" s="2"/>
      <c r="M33" s="2"/>
      <c r="N33" s="2"/>
      <c r="O33" s="2"/>
      <c r="P33" s="2"/>
      <c r="Q33" s="2"/>
      <c r="R33" s="2"/>
      <c r="S33" s="2"/>
    </row>
    <row r="34" spans="1:19" ht="17.45" customHeight="1">
      <c r="A34" s="15" t="s">
        <v>33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7.45" customHeight="1">
      <c r="A35" s="2">
        <v>1</v>
      </c>
      <c r="B35" s="24" t="s">
        <v>25</v>
      </c>
      <c r="C35" s="24"/>
      <c r="D35" s="24"/>
      <c r="E35" s="24"/>
      <c r="F35" s="2"/>
      <c r="G35" s="2">
        <v>6</v>
      </c>
      <c r="H35" s="19" t="s">
        <v>21</v>
      </c>
      <c r="I35" s="19"/>
      <c r="J35" s="19"/>
      <c r="K35" s="19"/>
      <c r="L35" s="2"/>
      <c r="M35" s="2"/>
      <c r="N35" s="2"/>
      <c r="O35" s="2"/>
      <c r="P35" s="2"/>
      <c r="Q35" s="2"/>
      <c r="R35" s="2"/>
      <c r="S35" s="2"/>
    </row>
    <row r="36" spans="1:19" ht="17.45" customHeight="1">
      <c r="A36" s="2">
        <v>2</v>
      </c>
      <c r="B36" s="24" t="s">
        <v>18</v>
      </c>
      <c r="C36" s="24"/>
      <c r="D36" s="24"/>
      <c r="E36" s="24"/>
      <c r="F36" s="2"/>
      <c r="G36" s="2">
        <v>7</v>
      </c>
      <c r="H36" s="19" t="s">
        <v>29</v>
      </c>
      <c r="I36" s="19"/>
      <c r="J36" s="19"/>
      <c r="K36" s="19"/>
      <c r="L36" s="2"/>
      <c r="M36" s="2"/>
      <c r="N36" s="2"/>
      <c r="O36" s="2"/>
      <c r="P36" s="2"/>
      <c r="Q36" s="2"/>
      <c r="R36" s="2"/>
      <c r="S36" s="2"/>
    </row>
    <row r="37" spans="1:19" ht="17.45" customHeight="1">
      <c r="A37" s="2">
        <v>3</v>
      </c>
      <c r="B37" s="25" t="s">
        <v>19</v>
      </c>
      <c r="C37" s="25"/>
      <c r="D37" s="25"/>
      <c r="E37" s="25"/>
      <c r="F37" s="2"/>
      <c r="G37" s="2"/>
      <c r="H37" s="16"/>
      <c r="I37" s="16"/>
      <c r="J37" s="2"/>
      <c r="K37" s="9" t="s">
        <v>22</v>
      </c>
      <c r="L37" s="2"/>
      <c r="M37" s="2"/>
      <c r="N37" s="2"/>
      <c r="O37" s="2"/>
      <c r="P37" s="2"/>
      <c r="Q37" s="2"/>
      <c r="R37" s="2"/>
      <c r="S37" s="2"/>
    </row>
    <row r="38" spans="1:19" ht="17.45" customHeight="1">
      <c r="A38" s="2">
        <v>4</v>
      </c>
      <c r="B38" s="24" t="s">
        <v>26</v>
      </c>
      <c r="C38" s="24"/>
      <c r="D38" s="24"/>
      <c r="E38" s="24"/>
      <c r="F38" s="2"/>
      <c r="G38" s="2"/>
      <c r="H38" s="2"/>
      <c r="I38" s="2"/>
      <c r="J38" s="2"/>
      <c r="K38" s="20"/>
      <c r="L38" s="2"/>
      <c r="M38" s="2"/>
      <c r="N38" s="2"/>
      <c r="O38" s="2"/>
      <c r="P38" s="2"/>
      <c r="Q38" s="2"/>
      <c r="R38" s="2"/>
      <c r="S38" s="2"/>
    </row>
    <row r="39" spans="1:19" ht="17.45" customHeight="1">
      <c r="A39" s="2">
        <v>5</v>
      </c>
      <c r="B39" s="19" t="s">
        <v>20</v>
      </c>
      <c r="C39" s="19"/>
      <c r="D39" s="19"/>
      <c r="E39" s="19"/>
      <c r="F39" s="2"/>
      <c r="G39" s="2"/>
      <c r="H39" s="2"/>
      <c r="I39" s="2"/>
      <c r="J39" s="2"/>
      <c r="K39" s="20"/>
      <c r="L39" s="2"/>
      <c r="M39" s="2"/>
      <c r="N39" s="2"/>
      <c r="O39" s="2"/>
      <c r="P39" s="2"/>
      <c r="Q39" s="2"/>
      <c r="R39" s="2"/>
      <c r="S39" s="2"/>
    </row>
    <row r="40" spans="1:19" ht="17.4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7.45" customHeight="1">
      <c r="A41" s="15" t="s">
        <v>32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7.45" customHeight="1">
      <c r="A42" s="2"/>
      <c r="B42" s="6" t="s">
        <v>43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/>
      <c r="B43" s="6" t="s">
        <v>31</v>
      </c>
      <c r="C43" s="2"/>
      <c r="D43" s="2"/>
      <c r="E43" s="2"/>
      <c r="F43" s="2"/>
      <c r="G43" s="2"/>
      <c r="H43" s="2"/>
      <c r="I43" s="2"/>
      <c r="J43" s="2"/>
      <c r="K43" s="2"/>
    </row>
    <row r="44" spans="1:19">
      <c r="A44" s="2"/>
      <c r="B44" s="6" t="s">
        <v>30</v>
      </c>
      <c r="C44" s="2"/>
      <c r="D44" s="2"/>
      <c r="E44" s="2"/>
      <c r="F44" s="2"/>
      <c r="G44" s="2"/>
      <c r="H44" s="2"/>
      <c r="I44" s="2"/>
      <c r="J44" s="2"/>
      <c r="K44" s="2"/>
    </row>
  </sheetData>
  <sheetProtection selectLockedCells="1"/>
  <mergeCells count="42">
    <mergeCell ref="C25:H25"/>
    <mergeCell ref="I25:J25"/>
    <mergeCell ref="C26:H26"/>
    <mergeCell ref="I26:J26"/>
    <mergeCell ref="A6:B7"/>
    <mergeCell ref="C8:D8"/>
    <mergeCell ref="A8:B10"/>
    <mergeCell ref="E8:K8"/>
    <mergeCell ref="C12:D12"/>
    <mergeCell ref="A11:B12"/>
    <mergeCell ref="C27:H27"/>
    <mergeCell ref="C28:H28"/>
    <mergeCell ref="H1:K1"/>
    <mergeCell ref="C6:K6"/>
    <mergeCell ref="C7:K7"/>
    <mergeCell ref="E12:K12"/>
    <mergeCell ref="C11:D11"/>
    <mergeCell ref="D14:J14"/>
    <mergeCell ref="D17:I17"/>
    <mergeCell ref="D18:I18"/>
    <mergeCell ref="C9:K10"/>
    <mergeCell ref="K21:K22"/>
    <mergeCell ref="I23:J23"/>
    <mergeCell ref="C23:H23"/>
    <mergeCell ref="I24:J24"/>
    <mergeCell ref="C24:H24"/>
    <mergeCell ref="B39:E39"/>
    <mergeCell ref="K38:K39"/>
    <mergeCell ref="E11:H11"/>
    <mergeCell ref="J11:K11"/>
    <mergeCell ref="B35:E35"/>
    <mergeCell ref="B36:E36"/>
    <mergeCell ref="B37:E37"/>
    <mergeCell ref="B38:E38"/>
    <mergeCell ref="H35:K35"/>
    <mergeCell ref="H36:K36"/>
    <mergeCell ref="K17:K18"/>
    <mergeCell ref="K32:K33"/>
    <mergeCell ref="A31:J31"/>
    <mergeCell ref="B32:F32"/>
    <mergeCell ref="I27:J27"/>
    <mergeCell ref="I28:J28"/>
  </mergeCells>
  <phoneticPr fontId="2"/>
  <dataValidations count="1">
    <dataValidation type="list" allowBlank="1" showInputMessage="1" showErrorMessage="1" sqref="H32" xr:uid="{29888664-73ED-4DBC-B63A-0D96E8FBB62C}">
      <formula1>"２,②"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329E-B426-4020-9FCF-9D0E742C9424}">
  <sheetPr>
    <pageSetUpPr fitToPage="1"/>
  </sheetPr>
  <dimension ref="A1:E30"/>
  <sheetViews>
    <sheetView zoomScale="70" zoomScaleNormal="70" workbookViewId="0">
      <selection activeCell="B35" sqref="B35"/>
    </sheetView>
  </sheetViews>
  <sheetFormatPr defaultColWidth="44" defaultRowHeight="19.5"/>
  <cols>
    <col min="1" max="1" width="4.25" style="18" customWidth="1"/>
    <col min="2" max="2" width="48.875" style="18" bestFit="1" customWidth="1"/>
    <col min="3" max="3" width="53.5" style="18" customWidth="1"/>
    <col min="4" max="4" width="10.375" style="18" bestFit="1" customWidth="1"/>
    <col min="5" max="5" width="3.125" style="18" customWidth="1"/>
    <col min="6" max="16384" width="44" style="18"/>
  </cols>
  <sheetData>
    <row r="1" spans="1:5" ht="37.5" customHeight="1">
      <c r="A1" s="48"/>
      <c r="B1" s="48"/>
      <c r="C1" s="49" t="s">
        <v>40</v>
      </c>
      <c r="D1" s="48"/>
      <c r="E1" s="48"/>
    </row>
    <row r="2" spans="1:5" ht="26.1" customHeight="1">
      <c r="A2" s="50" t="s">
        <v>41</v>
      </c>
      <c r="B2" s="51" t="s">
        <v>42</v>
      </c>
      <c r="C2" s="51" t="s">
        <v>71</v>
      </c>
      <c r="D2" s="51" t="s">
        <v>44</v>
      </c>
      <c r="E2" s="48"/>
    </row>
    <row r="3" spans="1:5" ht="26.1" customHeight="1">
      <c r="A3" s="52">
        <v>1</v>
      </c>
      <c r="B3" s="53" t="s">
        <v>48</v>
      </c>
      <c r="C3" s="53" t="s">
        <v>78</v>
      </c>
      <c r="D3" s="54">
        <v>7000</v>
      </c>
      <c r="E3" s="48"/>
    </row>
    <row r="4" spans="1:5" ht="26.1" customHeight="1">
      <c r="A4" s="52">
        <v>2</v>
      </c>
      <c r="B4" s="53" t="s">
        <v>50</v>
      </c>
      <c r="C4" s="53" t="s">
        <v>77</v>
      </c>
      <c r="D4" s="54">
        <v>7000</v>
      </c>
      <c r="E4" s="48"/>
    </row>
    <row r="5" spans="1:5" ht="26.1" customHeight="1">
      <c r="A5" s="52">
        <v>3</v>
      </c>
      <c r="B5" s="53" t="s">
        <v>64</v>
      </c>
      <c r="C5" s="53" t="s">
        <v>79</v>
      </c>
      <c r="D5" s="54">
        <v>7000</v>
      </c>
      <c r="E5" s="48"/>
    </row>
    <row r="6" spans="1:5" ht="26.1" customHeight="1">
      <c r="A6" s="52">
        <v>4</v>
      </c>
      <c r="B6" s="53" t="s">
        <v>52</v>
      </c>
      <c r="C6" s="53" t="s">
        <v>79</v>
      </c>
      <c r="D6" s="54">
        <v>7000</v>
      </c>
      <c r="E6" s="48"/>
    </row>
    <row r="7" spans="1:5" ht="26.1" customHeight="1">
      <c r="A7" s="52">
        <v>5</v>
      </c>
      <c r="B7" s="53" t="s">
        <v>60</v>
      </c>
      <c r="C7" s="53" t="s">
        <v>80</v>
      </c>
      <c r="D7" s="54">
        <v>8000</v>
      </c>
      <c r="E7" s="48"/>
    </row>
    <row r="8" spans="1:5" ht="26.1" customHeight="1">
      <c r="A8" s="52">
        <v>6</v>
      </c>
      <c r="B8" s="53" t="s">
        <v>45</v>
      </c>
      <c r="C8" s="53" t="s">
        <v>81</v>
      </c>
      <c r="D8" s="54">
        <v>8000</v>
      </c>
      <c r="E8" s="48"/>
    </row>
    <row r="9" spans="1:5" ht="26.1" customHeight="1">
      <c r="A9" s="52">
        <v>7</v>
      </c>
      <c r="B9" s="53" t="s">
        <v>51</v>
      </c>
      <c r="C9" s="53" t="s">
        <v>77</v>
      </c>
      <c r="D9" s="54">
        <v>9000</v>
      </c>
      <c r="E9" s="48"/>
    </row>
    <row r="10" spans="1:5" ht="26.1" customHeight="1">
      <c r="A10" s="52">
        <v>8</v>
      </c>
      <c r="B10" s="53" t="s">
        <v>65</v>
      </c>
      <c r="C10" s="53" t="s">
        <v>79</v>
      </c>
      <c r="D10" s="54">
        <v>11000</v>
      </c>
      <c r="E10" s="48"/>
    </row>
    <row r="11" spans="1:5" ht="51.75" customHeight="1">
      <c r="A11" s="52">
        <v>9</v>
      </c>
      <c r="B11" s="53" t="s">
        <v>58</v>
      </c>
      <c r="C11" s="53" t="s">
        <v>82</v>
      </c>
      <c r="D11" s="54">
        <v>11000</v>
      </c>
      <c r="E11" s="48"/>
    </row>
    <row r="12" spans="1:5" ht="26.1" customHeight="1">
      <c r="A12" s="52">
        <v>10</v>
      </c>
      <c r="B12" s="53" t="s">
        <v>61</v>
      </c>
      <c r="C12" s="53" t="s">
        <v>79</v>
      </c>
      <c r="D12" s="54">
        <v>12000</v>
      </c>
      <c r="E12" s="48"/>
    </row>
    <row r="13" spans="1:5" ht="26.1" customHeight="1">
      <c r="A13" s="52">
        <v>11</v>
      </c>
      <c r="B13" s="53" t="s">
        <v>62</v>
      </c>
      <c r="C13" s="53" t="s">
        <v>79</v>
      </c>
      <c r="D13" s="54">
        <v>12000</v>
      </c>
      <c r="E13" s="48"/>
    </row>
    <row r="14" spans="1:5" ht="26.1" customHeight="1">
      <c r="A14" s="52">
        <v>12</v>
      </c>
      <c r="B14" s="53" t="s">
        <v>47</v>
      </c>
      <c r="C14" s="53" t="s">
        <v>83</v>
      </c>
      <c r="D14" s="54">
        <v>13000</v>
      </c>
      <c r="E14" s="48"/>
    </row>
    <row r="15" spans="1:5" ht="26.1" customHeight="1">
      <c r="A15" s="52">
        <v>13</v>
      </c>
      <c r="B15" s="53" t="s">
        <v>49</v>
      </c>
      <c r="C15" s="53" t="s">
        <v>84</v>
      </c>
      <c r="D15" s="54">
        <v>13000</v>
      </c>
      <c r="E15" s="48"/>
    </row>
    <row r="16" spans="1:5" ht="26.1" customHeight="1">
      <c r="A16" s="52">
        <v>14</v>
      </c>
      <c r="B16" s="53" t="s">
        <v>66</v>
      </c>
      <c r="C16" s="53" t="s">
        <v>79</v>
      </c>
      <c r="D16" s="54">
        <v>13000</v>
      </c>
      <c r="E16" s="48"/>
    </row>
    <row r="17" spans="1:5" ht="26.1" customHeight="1">
      <c r="A17" s="52">
        <v>15</v>
      </c>
      <c r="B17" s="53" t="s">
        <v>70</v>
      </c>
      <c r="C17" s="53" t="s">
        <v>73</v>
      </c>
      <c r="D17" s="54">
        <v>15000</v>
      </c>
      <c r="E17" s="48"/>
    </row>
    <row r="18" spans="1:5" ht="45.75" customHeight="1">
      <c r="A18" s="52">
        <v>16</v>
      </c>
      <c r="B18" s="53" t="s">
        <v>69</v>
      </c>
      <c r="C18" s="53" t="s">
        <v>76</v>
      </c>
      <c r="D18" s="54">
        <v>17000</v>
      </c>
      <c r="E18" s="48"/>
    </row>
    <row r="19" spans="1:5" ht="26.1" customHeight="1">
      <c r="A19" s="52">
        <v>17</v>
      </c>
      <c r="B19" s="53" t="s">
        <v>63</v>
      </c>
      <c r="C19" s="53" t="s">
        <v>85</v>
      </c>
      <c r="D19" s="54">
        <v>18000</v>
      </c>
      <c r="E19" s="48"/>
    </row>
    <row r="20" spans="1:5" ht="75" customHeight="1">
      <c r="A20" s="52">
        <v>18</v>
      </c>
      <c r="B20" s="53" t="s">
        <v>68</v>
      </c>
      <c r="C20" s="53" t="s">
        <v>93</v>
      </c>
      <c r="D20" s="54">
        <v>18000</v>
      </c>
      <c r="E20" s="48"/>
    </row>
    <row r="21" spans="1:5" ht="26.1" customHeight="1">
      <c r="A21" s="52">
        <v>19</v>
      </c>
      <c r="B21" s="53" t="s">
        <v>59</v>
      </c>
      <c r="C21" s="53" t="s">
        <v>74</v>
      </c>
      <c r="D21" s="54">
        <v>19000</v>
      </c>
      <c r="E21" s="48"/>
    </row>
    <row r="22" spans="1:5" ht="26.1" customHeight="1">
      <c r="A22" s="52">
        <v>20</v>
      </c>
      <c r="B22" s="53" t="s">
        <v>75</v>
      </c>
      <c r="C22" s="53" t="s">
        <v>86</v>
      </c>
      <c r="D22" s="54">
        <v>20000</v>
      </c>
      <c r="E22" s="48"/>
    </row>
    <row r="23" spans="1:5" ht="26.1" customHeight="1">
      <c r="A23" s="52">
        <v>21</v>
      </c>
      <c r="B23" s="53" t="s">
        <v>46</v>
      </c>
      <c r="C23" s="53" t="s">
        <v>87</v>
      </c>
      <c r="D23" s="54">
        <v>23000</v>
      </c>
      <c r="E23" s="48"/>
    </row>
    <row r="24" spans="1:5" ht="72.75" customHeight="1">
      <c r="A24" s="52">
        <v>22</v>
      </c>
      <c r="B24" s="55" t="s">
        <v>55</v>
      </c>
      <c r="C24" s="55" t="s">
        <v>72</v>
      </c>
      <c r="D24" s="56">
        <v>23000</v>
      </c>
      <c r="E24" s="48"/>
    </row>
    <row r="25" spans="1:5" ht="34.5" customHeight="1">
      <c r="A25" s="52">
        <v>23</v>
      </c>
      <c r="B25" s="55" t="s">
        <v>54</v>
      </c>
      <c r="C25" s="55" t="s">
        <v>88</v>
      </c>
      <c r="D25" s="56">
        <v>35000</v>
      </c>
      <c r="E25" s="48"/>
    </row>
    <row r="26" spans="1:5" ht="111.75" customHeight="1">
      <c r="A26" s="52">
        <v>24</v>
      </c>
      <c r="B26" s="55" t="s">
        <v>56</v>
      </c>
      <c r="C26" s="55" t="s">
        <v>89</v>
      </c>
      <c r="D26" s="56">
        <v>35000</v>
      </c>
      <c r="E26" s="48"/>
    </row>
    <row r="27" spans="1:5" ht="66" customHeight="1">
      <c r="A27" s="52">
        <v>25</v>
      </c>
      <c r="B27" s="55" t="s">
        <v>57</v>
      </c>
      <c r="C27" s="55" t="s">
        <v>90</v>
      </c>
      <c r="D27" s="56">
        <v>36000</v>
      </c>
      <c r="E27" s="48"/>
    </row>
    <row r="28" spans="1:5" ht="128.25" customHeight="1">
      <c r="A28" s="52">
        <v>26</v>
      </c>
      <c r="B28" s="55" t="s">
        <v>53</v>
      </c>
      <c r="C28" s="55" t="s">
        <v>92</v>
      </c>
      <c r="D28" s="56">
        <v>50000</v>
      </c>
      <c r="E28" s="48"/>
    </row>
    <row r="29" spans="1:5" ht="43.5" customHeight="1">
      <c r="A29" s="52">
        <v>27</v>
      </c>
      <c r="B29" s="55" t="s">
        <v>67</v>
      </c>
      <c r="C29" s="55" t="s">
        <v>91</v>
      </c>
      <c r="D29" s="56">
        <v>68000</v>
      </c>
      <c r="E29" s="48"/>
    </row>
    <row r="30" spans="1:5">
      <c r="A30" s="48"/>
      <c r="B30" s="48"/>
      <c r="C30" s="48"/>
      <c r="D30" s="48"/>
      <c r="E30" s="48"/>
    </row>
  </sheetData>
  <phoneticPr fontId="2"/>
  <dataValidations count="1">
    <dataValidation type="whole" errorStyle="information" operator="greaterThanOrEqual" allowBlank="1" showInputMessage="1" showErrorMessage="1" errorTitle="確認" error="数字以外の入力は出来ません" sqref="D3:D29" xr:uid="{9467FB0C-970C-4F83-A4B2-737507E36EBE}">
      <formula1>1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寄附申込書</vt:lpstr>
      <vt:lpstr>返礼品リスト（2026.10）</vt:lpstr>
      <vt:lpstr>寄附申込書!Print_Area</vt:lpstr>
      <vt:lpstr>'返礼品リスト（2026.10）'!Print_Area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2026-01-11T09:26:31Z</dcterms:created>
  <dcterms:modified xsi:type="dcterms:W3CDTF">2026-09-25T04:33:45Z</dcterms:modified>
</cp:coreProperties>
</file>